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bovaya\Desktop\электроэнергия\"/>
    </mc:Choice>
  </mc:AlternateContent>
  <bookViews>
    <workbookView xWindow="-120" yWindow="-120" windowWidth="29040" windowHeight="15840"/>
  </bookViews>
  <sheets>
    <sheet name="Plan Report" sheetId="1" r:id="rId1"/>
  </sheets>
  <definedNames>
    <definedName name="_xlnm.Print_Area" localSheetId="0">'Plan Report'!$B$2:$N$14</definedName>
  </definedNames>
  <calcPr calcId="162913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8" i="1"/>
  <c r="N14" i="1" l="1"/>
  <c r="N12" i="1"/>
  <c r="N13" i="1"/>
  <c r="N11" i="1"/>
</calcChain>
</file>

<file path=xl/sharedStrings.xml><?xml version="1.0" encoding="utf-8"?>
<sst xmlns="http://schemas.openxmlformats.org/spreadsheetml/2006/main" count="78" uniqueCount="35">
  <si>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</si>
  <si>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</si>
  <si>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</si>
  <si>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</si>
  <si>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Прогноз местного содержания, %</t>
  </si>
  <si>
    <t>Место (адрес) осуществления закупок</t>
  </si>
  <si>
    <t>Регион, место поставки товара, выполнения работ, оказания услуг</t>
  </si>
  <si>
    <t>Условия оплаты</t>
  </si>
  <si>
    <t>Сумма, планируемая для закупок ТРУ без НДС, тенге</t>
  </si>
  <si>
    <t>Сумма, планируемая для закупки ТРУ с НДС, тенге</t>
  </si>
  <si>
    <t>750000000, г.Алматы, ул. Тимирязева,  26/29</t>
  </si>
  <si>
    <t xml:space="preserve">Окончательный платеж - 0% , Промежуточный платеж - 100% , Предоплата - 0% </t>
  </si>
  <si>
    <t>Обоснование отнесения закупки к Перечню закупок, приобретаемых с применением Особого порядка</t>
  </si>
  <si>
    <t>Инициатор</t>
  </si>
  <si>
    <t>Производственно-технический департамент</t>
  </si>
  <si>
    <t>351110.100.000000</t>
  </si>
  <si>
    <t>Электроэнергия</t>
  </si>
  <si>
    <t>для собственного потребления</t>
  </si>
  <si>
    <t>Электроэнергия для объектов магистрального нефтепровода Кенкияк-Атырау, расположенных в Атырауской области</t>
  </si>
  <si>
    <t>230000000, Атырауская область, Объекты магистрального нефтепровода "Кенкияк-Атырау"</t>
  </si>
  <si>
    <t>73-1-3 3) 	приобретение электрической энергии, балансирующей электроэнергии, а также услуг по регулированию электрической мощности</t>
  </si>
  <si>
    <t>351110.100.000011</t>
  </si>
  <si>
    <t>для покрытия дисбаланса</t>
  </si>
  <si>
    <t>Покупка балансирующей электроэнергии и отрицательных дисбалансов</t>
  </si>
  <si>
    <t>Покупка балансирующей электроэнергии и отрицательных дисбалансов для взаимозачетов</t>
  </si>
  <si>
    <t>Услуги по обеспечению готовности электрической мощности к несению нагрузки</t>
  </si>
  <si>
    <t>351210.120.000000</t>
  </si>
  <si>
    <t>Услуги по регулированию/резервированию электрической мощности</t>
  </si>
  <si>
    <t>230000000, Атырауская область, Объекты магистрального нефтепровода "Кенкияк-Атырау", НПС "Аман"</t>
  </si>
  <si>
    <t>Услуги по сопровождению регулирования электрической мощности и балансирующего рынка электрической энергии</t>
  </si>
  <si>
    <t xml:space="preserve">Изменение  в перечень закупок товаров, работ и услуг на 2024 год по Товариществу с ограниченной ответственностью  "Северо-Западная трубопроводная компания "МунайТас" осуществляемых без использования веб-портала закупок АО «Самрук-Қазына» </t>
  </si>
  <si>
    <t>№ п/п</t>
  </si>
  <si>
    <t>Электроэнергия для объектов магистрального нефтепровода Кенкияк-Атырау, расположенных в Актюбинской области</t>
  </si>
  <si>
    <t>150000000, Актюбинская область, Объекты магистрального нефтепровода "Кенкияк-Атырау"</t>
  </si>
  <si>
    <t>Утвержден Приказом Генерального директора (Председателя Правления) №62 от "10"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</si>
</sst>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1" fillId="0" borderId="0" xfId="0" applyNumberFormat="1" applyFont="1"/>
    <xf numFmtId="164" fontId="5" fillId="0" borderId="4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0"/>
  <sheetViews>
    <sheetView tabSelected="1" zoomScale="85" zoomScaleNormal="85" workbookViewId="0">
      <selection activeCell="N11" sqref="N11"/>
    </sheetView>
  </sheetViews>
  <sheetFormatPr defaultRowHeight="15" x14ac:dyDescent="0.25"/>
  <cols>
    <col min="1" max="1" width="2.28515625" style="1" customWidth="1"/>
    <col min="2" max="2" width="10" style="1" customWidth="1"/>
    <col min="3" max="3" width="14.42578125" style="1" customWidth="1"/>
    <col min="4" max="4" width="20.7109375" style="1" customWidth="1"/>
    <col min="5" max="5" width="20.85546875" style="1" customWidth="1"/>
    <col min="6" max="6" width="25" style="1" customWidth="1"/>
    <col min="7" max="7" width="23.7109375" style="1" customWidth="1"/>
    <col min="8" max="8" width="43" style="1" customWidth="1"/>
    <col min="9" max="9" width="15" style="1" customWidth="1"/>
    <col min="10" max="10" width="23" style="1" customWidth="1"/>
    <col min="11" max="11" width="21.140625" style="1" customWidth="1"/>
    <col min="12" max="12" width="20.140625" style="1" customWidth="1"/>
    <col min="13" max="13" width="18" style="1" customWidth="1"/>
    <col min="14" max="14" width="20.5703125" style="1" customWidth="1"/>
    <col min="15" max="15" width="15" style="1" bestFit="1" customWidth="1"/>
    <col min="16" max="16384" width="9.140625" style="1"/>
  </cols>
  <sheetData>
    <row r="2" spans="2:14" x14ac:dyDescent="0.25">
      <c r="M2" s="2" t="s">
        <v>34</v>
      </c>
    </row>
    <row r="4" spans="2:14" ht="32.25" customHeight="1" x14ac:dyDescent="0.25">
      <c r="B4" s="27" t="s">
        <v>30</v>
      </c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2:14" ht="15.75" customHeight="1" thickBot="1" x14ac:dyDescent="0.3"/>
    <row r="6" spans="2:14" ht="51.75" thickBot="1" x14ac:dyDescent="0.3">
      <c r="B6" s="12" t="s">
        <v>31</v>
      </c>
      <c r="C6" s="12" t="s">
        <v>13</v>
      </c>
      <c r="D6" s="12" t="s">
        <v>0</v>
      </c>
      <c r="E6" s="3" t="s">
        <v>1</v>
      </c>
      <c r="F6" s="3" t="s">
        <v>2</v>
      </c>
      <c r="G6" s="3" t="s">
        <v>3</v>
      </c>
      <c r="H6" s="3" t="s">
        <v>12</v>
      </c>
      <c r="I6" s="3" t="s">
        <v>4</v>
      </c>
      <c r="J6" s="3" t="s">
        <v>5</v>
      </c>
      <c r="K6" s="3" t="s">
        <v>6</v>
      </c>
      <c r="L6" s="3" t="s">
        <v>7</v>
      </c>
      <c r="M6" s="3" t="s">
        <v>8</v>
      </c>
      <c r="N6" s="3" t="s">
        <v>9</v>
      </c>
    </row>
    <row r="7" spans="2:14" ht="15.75" customHeight="1" thickBot="1" x14ac:dyDescent="0.3">
      <c r="B7" s="24">
        <v>1</v>
      </c>
      <c r="C7" s="25">
        <v>2</v>
      </c>
      <c r="D7" s="26">
        <v>3</v>
      </c>
      <c r="E7" s="22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3">
        <v>13</v>
      </c>
    </row>
    <row r="8" spans="2:14" s="4" customFormat="1" ht="224.25" customHeight="1" x14ac:dyDescent="0.25">
      <c r="B8" s="13">
        <v>1</v>
      </c>
      <c r="C8" s="23" t="s">
        <v>14</v>
      </c>
      <c r="D8" s="13" t="s">
        <v>15</v>
      </c>
      <c r="E8" s="10" t="s">
        <v>16</v>
      </c>
      <c r="F8" s="5" t="s">
        <v>17</v>
      </c>
      <c r="G8" s="5" t="s">
        <v>18</v>
      </c>
      <c r="H8" s="5" t="s">
        <v>20</v>
      </c>
      <c r="I8" s="5">
        <v>100</v>
      </c>
      <c r="J8" s="5" t="s">
        <v>10</v>
      </c>
      <c r="K8" s="5" t="s">
        <v>19</v>
      </c>
      <c r="L8" s="9" t="s">
        <v>11</v>
      </c>
      <c r="M8" s="15">
        <v>7588814.3499999996</v>
      </c>
      <c r="N8" s="16">
        <f>M8*1.12</f>
        <v>8499472.0720000006</v>
      </c>
    </row>
    <row r="9" spans="2:14" ht="111.75" customHeight="1" x14ac:dyDescent="0.25">
      <c r="B9" s="11">
        <v>2</v>
      </c>
      <c r="C9" s="5" t="s">
        <v>14</v>
      </c>
      <c r="D9" s="6" t="s">
        <v>15</v>
      </c>
      <c r="E9" s="5" t="s">
        <v>16</v>
      </c>
      <c r="F9" s="5" t="s">
        <v>17</v>
      </c>
      <c r="G9" s="5" t="s">
        <v>32</v>
      </c>
      <c r="H9" s="18" t="s">
        <v>20</v>
      </c>
      <c r="I9" s="18">
        <v>100</v>
      </c>
      <c r="J9" s="19" t="s">
        <v>10</v>
      </c>
      <c r="K9" s="20" t="s">
        <v>33</v>
      </c>
      <c r="L9" s="19" t="s">
        <v>11</v>
      </c>
      <c r="M9" s="8">
        <v>6987999.9998445008</v>
      </c>
      <c r="N9" s="21">
        <v>7826559.9998258417</v>
      </c>
    </row>
    <row r="10" spans="2:14" s="4" customFormat="1" ht="224.25" customHeight="1" x14ac:dyDescent="0.25">
      <c r="B10" s="11">
        <v>3</v>
      </c>
      <c r="C10" s="14" t="s">
        <v>14</v>
      </c>
      <c r="D10" s="11" t="s">
        <v>15</v>
      </c>
      <c r="E10" s="14" t="s">
        <v>16</v>
      </c>
      <c r="F10" s="10" t="s">
        <v>17</v>
      </c>
      <c r="G10" s="5" t="s">
        <v>18</v>
      </c>
      <c r="H10" s="5" t="s">
        <v>20</v>
      </c>
      <c r="I10" s="5">
        <v>100</v>
      </c>
      <c r="J10" s="5" t="s">
        <v>10</v>
      </c>
      <c r="K10" s="5" t="s">
        <v>28</v>
      </c>
      <c r="L10" s="9" t="s">
        <v>11</v>
      </c>
      <c r="M10" s="15">
        <v>373117185</v>
      </c>
      <c r="N10" s="16">
        <f t="shared" ref="N10:N14" si="0">M10*1.12</f>
        <v>417891247.20000005</v>
      </c>
    </row>
    <row r="11" spans="2:14" s="4" customFormat="1" ht="224.25" customHeight="1" x14ac:dyDescent="0.25">
      <c r="B11" s="11">
        <v>4</v>
      </c>
      <c r="C11" s="5" t="s">
        <v>14</v>
      </c>
      <c r="D11" s="6" t="s">
        <v>21</v>
      </c>
      <c r="E11" s="5" t="s">
        <v>16</v>
      </c>
      <c r="F11" s="5" t="s">
        <v>22</v>
      </c>
      <c r="G11" s="5" t="s">
        <v>23</v>
      </c>
      <c r="H11" s="5" t="s">
        <v>20</v>
      </c>
      <c r="I11" s="5">
        <v>100</v>
      </c>
      <c r="J11" s="5" t="s">
        <v>10</v>
      </c>
      <c r="K11" s="5" t="s">
        <v>19</v>
      </c>
      <c r="L11" s="9" t="s">
        <v>11</v>
      </c>
      <c r="M11" s="15">
        <v>5042711.84</v>
      </c>
      <c r="N11" s="16">
        <f>M11*1.12</f>
        <v>5647837.2608000003</v>
      </c>
    </row>
    <row r="12" spans="2:14" s="4" customFormat="1" ht="224.25" customHeight="1" x14ac:dyDescent="0.25">
      <c r="B12" s="11">
        <v>5</v>
      </c>
      <c r="C12" s="5" t="s">
        <v>14</v>
      </c>
      <c r="D12" s="6" t="s">
        <v>21</v>
      </c>
      <c r="E12" s="5" t="s">
        <v>16</v>
      </c>
      <c r="F12" s="5" t="s">
        <v>22</v>
      </c>
      <c r="G12" s="5" t="s">
        <v>24</v>
      </c>
      <c r="H12" s="5" t="s">
        <v>20</v>
      </c>
      <c r="I12" s="5">
        <v>100</v>
      </c>
      <c r="J12" s="5" t="s">
        <v>10</v>
      </c>
      <c r="K12" s="5" t="s">
        <v>19</v>
      </c>
      <c r="L12" s="17" t="s">
        <v>11</v>
      </c>
      <c r="M12" s="15">
        <v>5042711.84</v>
      </c>
      <c r="N12" s="16">
        <f>M12*1.12</f>
        <v>5647837.2608000003</v>
      </c>
    </row>
    <row r="13" spans="2:14" s="4" customFormat="1" ht="224.25" customHeight="1" x14ac:dyDescent="0.25">
      <c r="B13" s="11">
        <v>6</v>
      </c>
      <c r="C13" s="5" t="s">
        <v>14</v>
      </c>
      <c r="D13" s="6" t="s">
        <v>26</v>
      </c>
      <c r="E13" s="5" t="s">
        <v>27</v>
      </c>
      <c r="F13" s="5" t="s">
        <v>27</v>
      </c>
      <c r="G13" s="5" t="s">
        <v>25</v>
      </c>
      <c r="H13" s="5" t="s">
        <v>20</v>
      </c>
      <c r="I13" s="5">
        <v>100</v>
      </c>
      <c r="J13" s="5" t="s">
        <v>10</v>
      </c>
      <c r="K13" s="5" t="s">
        <v>19</v>
      </c>
      <c r="L13" s="17" t="s">
        <v>11</v>
      </c>
      <c r="M13" s="15">
        <v>5023044.5999999996</v>
      </c>
      <c r="N13" s="16">
        <f t="shared" si="0"/>
        <v>5625809.9520000005</v>
      </c>
    </row>
    <row r="14" spans="2:14" s="4" customFormat="1" ht="224.25" customHeight="1" x14ac:dyDescent="0.25">
      <c r="B14" s="11">
        <v>7</v>
      </c>
      <c r="C14" s="5" t="s">
        <v>14</v>
      </c>
      <c r="D14" s="6" t="s">
        <v>26</v>
      </c>
      <c r="E14" s="5" t="s">
        <v>27</v>
      </c>
      <c r="F14" s="5" t="s">
        <v>27</v>
      </c>
      <c r="G14" s="5" t="s">
        <v>29</v>
      </c>
      <c r="H14" s="5" t="s">
        <v>20</v>
      </c>
      <c r="I14" s="5">
        <v>100</v>
      </c>
      <c r="J14" s="5" t="s">
        <v>10</v>
      </c>
      <c r="K14" s="5" t="s">
        <v>19</v>
      </c>
      <c r="L14" s="17" t="s">
        <v>11</v>
      </c>
      <c r="M14" s="15">
        <v>25000000</v>
      </c>
      <c r="N14" s="16">
        <f t="shared" si="0"/>
        <v>28000000.000000004</v>
      </c>
    </row>
    <row r="20" spans="14:14" x14ac:dyDescent="0.25">
      <c r="N20" s="7"/>
    </row>
  </sheetData>
  <mergeCells count="1">
    <mergeCell ref="B4:L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Plan Report</vt:lpstr>
      <vt:lpstr>'Plan Report'!Область_печати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Yuliya Dubovaya</cp:lastModifiedBy>
  <cp:lastPrinted>2024-06-18T07:25:18Z</cp:lastPrinted>
  <dcterms:created xsi:type="dcterms:W3CDTF">2020-09-02T10:46:26Z</dcterms:created>
  <dcterms:modified xsi:type="dcterms:W3CDTF">2024-09-12T07:31:37Z</dcterms:modified>
</cp:coreProperties>
</file>