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OTS\Оперативная рабочая папка СТН\АСЫЛБЕК\Наличие свободных мощностей\2025\"/>
    </mc:Choice>
  </mc:AlternateContent>
  <xr:revisionPtr revIDLastSave="0" documentId="13_ncr:1_{EBF3DF47-02A1-4287-89D2-355761EB0674}" xr6:coauthVersionLast="47" xr6:coauthVersionMax="47" xr10:uidLastSave="{00000000-0000-0000-0000-000000000000}"/>
  <bookViews>
    <workbookView xWindow="-108" yWindow="-108" windowWidth="30936" windowHeight="16896" tabRatio="736" xr2:uid="{00000000-000D-0000-FFFF-FFFF00000000}"/>
  </bookViews>
  <sheets>
    <sheet name="за 2 кв 2025г. " sheetId="16" r:id="rId1"/>
  </sheets>
  <definedNames>
    <definedName name="Print_Area" localSheetId="0">'за 2 кв 2025г. 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6" l="1"/>
  <c r="H9" i="16"/>
  <c r="I9" i="16" s="1"/>
  <c r="E9" i="16"/>
  <c r="F9" i="16" s="1"/>
  <c r="H8" i="16"/>
  <c r="I8" i="16" s="1"/>
  <c r="E8" i="16"/>
  <c r="F8" i="16" s="1"/>
  <c r="I7" i="16"/>
  <c r="F7" i="16"/>
</calcChain>
</file>

<file path=xl/sharedStrings.xml><?xml version="1.0" encoding="utf-8"?>
<sst xmlns="http://schemas.openxmlformats.org/spreadsheetml/2006/main" count="17" uniqueCount="14">
  <si>
    <t>№ п/п</t>
  </si>
  <si>
    <t>ДТРиЭ</t>
  </si>
  <si>
    <t>ДЭ</t>
  </si>
  <si>
    <t>%</t>
  </si>
  <si>
    <t>МН "БББ - ВВВ"</t>
  </si>
  <si>
    <t>МН "ВВВ - ГГГ"</t>
  </si>
  <si>
    <t>МН "Кенкияк - Атырау"</t>
  </si>
  <si>
    <t>ТОО "СЗТК "МунайТас" бос қуаттылықтары туралы ақпарат</t>
  </si>
  <si>
    <t>Мұнай құбыры учаскесі</t>
  </si>
  <si>
    <t>Нақты өткізу қабілеті, мың тонна/жыл</t>
  </si>
  <si>
    <t>мың тонна</t>
  </si>
  <si>
    <t>2025 жылдың 2-тоқсаны бойынша нақты көлемі, мың тонна</t>
  </si>
  <si>
    <t>30.06.2025 ж. жағдай бойынша бос қуаттылық</t>
  </si>
  <si>
    <t>2025 жылға болжамды көлемі, мың тонна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</si>
</sst>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00"/>
    <numFmt numFmtId="166" formatCode="_-* #,##0\ _₽_-;\-* #,##0\ _₽_-;_-* &quot;-&quot;??\ _₽_-;_-@_-"/>
    <numFmt numFmtId="167" formatCode="_-* #,##0.000\ _₽_-;\-* #,##0.0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67" fontId="2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/>
    <xf numFmtId="0" fontId="2" fillId="0" borderId="4" xfId="0" applyFont="1" applyFill="1" applyBorder="1" applyAlignment="1">
      <alignment horizontal="center" vertical="center"/>
    </xf>
    <xf numFmtId="166" fontId="2" fillId="0" borderId="4" xfId="2" applyNumberFormat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166" fontId="2" fillId="0" borderId="5" xfId="2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2" fillId="2" borderId="5" xfId="2" applyNumberFormat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3" fontId="2" fillId="2" borderId="6" xfId="2" applyNumberFormat="1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66" fontId="2" fillId="0" borderId="7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166" fontId="2" fillId="2" borderId="9" xfId="2" applyNumberFormat="1" applyFont="1" applyFill="1" applyBorder="1" applyAlignment="1">
      <alignment horizontal="center" vertical="center"/>
    </xf>
    <xf numFmtId="9" fontId="2" fillId="2" borderId="10" xfId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vertical="center" wrapText="1"/>
    </xf>
    <xf numFmtId="9" fontId="2" fillId="0" borderId="10" xfId="1" applyFont="1" applyFill="1" applyBorder="1" applyAlignment="1">
      <alignment horizontal="center" vertical="center"/>
    </xf>
    <xf numFmtId="9" fontId="3" fillId="2" borderId="11" xfId="1" applyFont="1" applyFill="1" applyBorder="1" applyAlignment="1">
      <alignment horizontal="center" vertical="center"/>
    </xf>
    <xf numFmtId="9" fontId="3" fillId="0" borderId="11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166" fontId="2" fillId="0" borderId="11" xfId="2" applyNumberFormat="1" applyFont="1" applyFill="1" applyBorder="1" applyAlignment="1">
      <alignment horizontal="center" vertical="center"/>
    </xf>
    <xf numFmtId="3" fontId="2" fillId="2" borderId="11" xfId="2" applyNumberFormat="1" applyFont="1" applyFill="1" applyBorder="1" applyAlignment="1">
      <alignment horizontal="center" vertical="center"/>
    </xf>
    <xf numFmtId="166" fontId="2" fillId="2" borderId="11" xfId="2" applyNumberFormat="1" applyFont="1" applyFill="1" applyBorder="1" applyAlignment="1">
      <alignment horizontal="center" vertical="center"/>
    </xf>
    <xf numFmtId="9" fontId="2" fillId="2" borderId="11" xfId="1" applyFont="1" applyFill="1" applyBorder="1" applyAlignment="1">
      <alignment horizontal="center" vertical="center"/>
    </xf>
    <xf numFmtId="166" fontId="2" fillId="2" borderId="11" xfId="2" applyNumberFormat="1" applyFont="1" applyFill="1" applyBorder="1" applyAlignment="1">
      <alignment vertical="center"/>
    </xf>
    <xf numFmtId="166" fontId="2" fillId="0" borderId="11" xfId="2" applyNumberFormat="1" applyFont="1" applyFill="1" applyBorder="1" applyAlignment="1">
      <alignment vertical="center" wrapText="1"/>
    </xf>
    <xf numFmtId="9" fontId="2" fillId="0" borderId="11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colors>
    <mruColors>
      <color rgb="FF0000FF"/>
      <color rgb="FF00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"/>
  <sheetViews>
    <sheetView tabSelected="1" topLeftCell="A2" zoomScale="90" zoomScaleNormal="90" zoomScaleSheetLayoutView="100" workbookViewId="0">
      <selection activeCell="D30" sqref="D30"/>
    </sheetView>
  </sheetViews>
  <sheetFormatPr defaultColWidth="9.109375" defaultRowHeight="13.8" x14ac:dyDescent="0.3"/>
  <cols>
    <col min="1" max="1" width="6.5546875" style="8" customWidth="1"/>
    <col min="2" max="2" width="70.6640625" style="9" customWidth="1"/>
    <col min="3" max="3" width="15.109375" style="8" customWidth="1"/>
    <col min="4" max="4" width="24.33203125" style="8" customWidth="1"/>
    <col min="5" max="6" width="13.5546875" style="8" customWidth="1"/>
    <col min="7" max="7" width="19.5546875" style="4" customWidth="1"/>
    <col min="8" max="8" width="11.109375" style="4" customWidth="1"/>
    <col min="9" max="9" width="9.44140625" style="4" customWidth="1"/>
    <col min="10" max="10" width="6.5546875" style="4" customWidth="1"/>
    <col min="11" max="11" width="9.109375" style="4"/>
    <col min="12" max="12" width="44.5546875" style="4" bestFit="1" customWidth="1"/>
    <col min="13" max="16384" width="9.109375" style="4"/>
  </cols>
  <sheetData>
    <row r="1" spans="1:9" ht="15.75" hidden="1" customHeight="1" x14ac:dyDescent="0.3">
      <c r="A1" s="1"/>
      <c r="B1" s="2" t="s">
        <v>2</v>
      </c>
      <c r="C1" s="3" t="s">
        <v>1</v>
      </c>
      <c r="D1" s="3"/>
      <c r="E1" s="3"/>
      <c r="F1" s="3"/>
    </row>
    <row r="2" spans="1:9" s="7" customFormat="1" x14ac:dyDescent="0.3">
      <c r="A2" s="47" t="s">
        <v>7</v>
      </c>
      <c r="B2" s="47"/>
      <c r="C2" s="47"/>
      <c r="D2" s="47"/>
      <c r="E2" s="47"/>
      <c r="F2" s="47"/>
      <c r="G2" s="47"/>
      <c r="H2" s="47"/>
      <c r="I2" s="47"/>
    </row>
    <row r="3" spans="1:9" s="7" customFormat="1" x14ac:dyDescent="0.3">
      <c r="A3" s="5"/>
      <c r="B3" s="6"/>
      <c r="C3" s="5"/>
      <c r="D3" s="5"/>
      <c r="E3" s="5"/>
      <c r="F3" s="5"/>
      <c r="G3" s="14"/>
    </row>
    <row r="4" spans="1:9" s="25" customFormat="1" ht="36" customHeight="1" x14ac:dyDescent="0.3">
      <c r="A4" s="48" t="s">
        <v>0</v>
      </c>
      <c r="B4" s="48" t="s">
        <v>8</v>
      </c>
      <c r="C4" s="48" t="s">
        <v>9</v>
      </c>
      <c r="D4" s="49" t="s">
        <v>11</v>
      </c>
      <c r="E4" s="49" t="s">
        <v>12</v>
      </c>
      <c r="F4" s="49"/>
      <c r="G4" s="49" t="s">
        <v>13</v>
      </c>
      <c r="H4" s="48" t="s">
        <v>13</v>
      </c>
      <c r="I4" s="48"/>
    </row>
    <row r="5" spans="1:9" s="25" customFormat="1" ht="65.25" customHeight="1" x14ac:dyDescent="0.3">
      <c r="A5" s="48"/>
      <c r="B5" s="48"/>
      <c r="C5" s="48"/>
      <c r="D5" s="49"/>
      <c r="E5" s="49"/>
      <c r="F5" s="49"/>
      <c r="G5" s="49"/>
      <c r="H5" s="48"/>
      <c r="I5" s="48"/>
    </row>
    <row r="6" spans="1:9" s="25" customFormat="1" ht="27" customHeight="1" x14ac:dyDescent="0.3">
      <c r="A6" s="48"/>
      <c r="B6" s="48"/>
      <c r="C6" s="48"/>
      <c r="D6" s="49"/>
      <c r="E6" s="46" t="s">
        <v>10</v>
      </c>
      <c r="F6" s="35" t="s">
        <v>3</v>
      </c>
      <c r="G6" s="49"/>
      <c r="H6" s="46" t="s">
        <v>10</v>
      </c>
      <c r="I6" s="36" t="s">
        <v>3</v>
      </c>
    </row>
    <row r="7" spans="1:9" x14ac:dyDescent="0.3">
      <c r="A7" s="37">
        <v>1</v>
      </c>
      <c r="B7" s="38" t="s">
        <v>6</v>
      </c>
      <c r="C7" s="39">
        <v>6000</v>
      </c>
      <c r="D7" s="40">
        <v>1431</v>
      </c>
      <c r="E7" s="41">
        <f>C7-D7</f>
        <v>4569</v>
      </c>
      <c r="F7" s="42">
        <f t="shared" ref="F7:F9" si="0">E7/C7</f>
        <v>0.76149999999999995</v>
      </c>
      <c r="G7" s="43">
        <v>5500</v>
      </c>
      <c r="H7" s="44">
        <v>486</v>
      </c>
      <c r="I7" s="45">
        <f>H7/C7</f>
        <v>8.1000000000000003E-2</v>
      </c>
    </row>
    <row r="8" spans="1:9" hidden="1" x14ac:dyDescent="0.3">
      <c r="A8" s="26">
        <v>2</v>
      </c>
      <c r="B8" s="27" t="s">
        <v>4</v>
      </c>
      <c r="C8" s="28">
        <v>3000</v>
      </c>
      <c r="D8" s="29">
        <v>600</v>
      </c>
      <c r="E8" s="30">
        <f t="shared" ref="E8:E9" si="1">C8-D8</f>
        <v>2400</v>
      </c>
      <c r="F8" s="31">
        <f t="shared" si="0"/>
        <v>0.8</v>
      </c>
      <c r="G8" s="32">
        <v>1200</v>
      </c>
      <c r="H8" s="33">
        <f t="shared" ref="H8:H9" si="2">C8-G8</f>
        <v>1800</v>
      </c>
      <c r="I8" s="34">
        <f t="shared" ref="I8:I9" si="3">H8/C8</f>
        <v>0.6</v>
      </c>
    </row>
    <row r="9" spans="1:9" hidden="1" x14ac:dyDescent="0.3">
      <c r="A9" s="16">
        <v>3</v>
      </c>
      <c r="B9" s="20" t="s">
        <v>5</v>
      </c>
      <c r="C9" s="17">
        <v>4000</v>
      </c>
      <c r="D9" s="23">
        <v>700</v>
      </c>
      <c r="E9" s="21">
        <f t="shared" si="1"/>
        <v>3300</v>
      </c>
      <c r="F9" s="22">
        <f t="shared" si="0"/>
        <v>0.82499999999999996</v>
      </c>
      <c r="G9" s="24">
        <v>1300</v>
      </c>
      <c r="H9" s="19">
        <f t="shared" si="2"/>
        <v>2700</v>
      </c>
      <c r="I9" s="18">
        <f t="shared" si="3"/>
        <v>0.67500000000000004</v>
      </c>
    </row>
    <row r="10" spans="1:9" ht="11.25" customHeight="1" x14ac:dyDescent="0.3"/>
    <row r="12" spans="1:9" x14ac:dyDescent="0.3">
      <c r="A12" s="4"/>
      <c r="C12" s="10"/>
    </row>
    <row r="13" spans="1:9" x14ac:dyDescent="0.25">
      <c r="A13" s="4"/>
      <c r="G13" s="15"/>
      <c r="H13" s="15"/>
      <c r="I13" s="15"/>
    </row>
    <row r="14" spans="1:9" x14ac:dyDescent="0.25">
      <c r="A14" s="4"/>
      <c r="G14" s="15"/>
      <c r="H14" s="15"/>
      <c r="I14" s="15"/>
    </row>
    <row r="15" spans="1:9" x14ac:dyDescent="0.25">
      <c r="A15" s="4"/>
      <c r="G15" s="15"/>
      <c r="H15" s="15"/>
      <c r="I15" s="15"/>
    </row>
    <row r="16" spans="1:9" x14ac:dyDescent="0.3">
      <c r="A16" s="4"/>
      <c r="G16" s="11"/>
      <c r="H16" s="11"/>
      <c r="I16" s="11"/>
    </row>
    <row r="17" spans="1:9" x14ac:dyDescent="0.3">
      <c r="A17" s="4"/>
      <c r="G17" s="12"/>
    </row>
    <row r="18" spans="1:9" x14ac:dyDescent="0.3">
      <c r="A18" s="4"/>
      <c r="B18" s="4"/>
      <c r="C18" s="4"/>
      <c r="D18" s="4"/>
      <c r="E18" s="4"/>
      <c r="F18" s="4"/>
      <c r="G18" s="12"/>
    </row>
    <row r="20" spans="1:9" x14ac:dyDescent="0.3">
      <c r="A20" s="4"/>
      <c r="B20" s="4"/>
      <c r="C20" s="4"/>
      <c r="D20" s="4"/>
      <c r="E20" s="4"/>
      <c r="F20" s="4"/>
    </row>
    <row r="21" spans="1:9" x14ac:dyDescent="0.3">
      <c r="A21" s="4"/>
      <c r="B21" s="4"/>
      <c r="C21" s="4"/>
      <c r="D21" s="4"/>
      <c r="E21" s="4"/>
      <c r="F21" s="4"/>
      <c r="G21" s="13"/>
      <c r="H21" s="13"/>
      <c r="I21" s="13"/>
    </row>
  </sheetData>
  <mergeCells count="8">
    <mergeCell ref="A2:I2"/>
    <mergeCell ref="A4:A6"/>
    <mergeCell ref="B4:B6"/>
    <mergeCell ref="C4:C6"/>
    <mergeCell ref="D4:D6"/>
    <mergeCell ref="E4:F5"/>
    <mergeCell ref="G4:G6"/>
    <mergeCell ref="H4:I5"/>
  </mergeCells>
  <pageMargins left="0.62992125984251968" right="0.23622047244094491" top="0.74803149606299213" bottom="0.74803149606299213" header="0.31496062992125984" footer="0.31496062992125984"/>
  <pageSetup paperSize="9" scale="8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 кв 2025г. </vt:lpstr>
      <vt:lpstr>'за 2 кв 2025г.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Закиров Булат Калавьянович</dc:creator>
  <cp:lastModifiedBy>Асылбек Султанов</cp:lastModifiedBy>
  <cp:lastPrinted>2024-07-12T09:43:29Z</cp:lastPrinted>
  <dcterms:created xsi:type="dcterms:W3CDTF">2018-04-18T05:51:30Z</dcterms:created>
  <dcterms:modified xsi:type="dcterms:W3CDTF">2025-07-11T13:02:03Z</dcterms:modified>
</cp:coreProperties>
</file>